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00" windowHeight="11580" activeTab="0"/>
  </bookViews>
  <sheets>
    <sheet name="Sheet1" sheetId="1" r:id="rId1"/>
    <sheet name="Sheet2" sheetId="2" r:id="rId2"/>
  </sheets>
  <definedNames>
    <definedName name="_xlnm.Print_Area" localSheetId="0">'Sheet1'!$A$1:$I$49</definedName>
    <definedName name="_xlnm.Print_Area" localSheetId="1">'Sheet2'!$A$1:$J$49</definedName>
  </definedNames>
  <calcPr fullCalcOnLoad="1"/>
</workbook>
</file>

<file path=xl/sharedStrings.xml><?xml version="1.0" encoding="utf-8"?>
<sst xmlns="http://schemas.openxmlformats.org/spreadsheetml/2006/main" count="45" uniqueCount="42">
  <si>
    <t>INCOME</t>
  </si>
  <si>
    <t>EXPENDITURE</t>
  </si>
  <si>
    <t>Collections</t>
  </si>
  <si>
    <t>TOTAL</t>
  </si>
  <si>
    <t>Minutes</t>
  </si>
  <si>
    <t>Donations</t>
  </si>
  <si>
    <t>Insurance</t>
  </si>
  <si>
    <t>BALANCE</t>
  </si>
  <si>
    <t xml:space="preserve">TOTAL </t>
  </si>
  <si>
    <t>Plus Balance from Sheet 2</t>
  </si>
  <si>
    <t>INTEREST</t>
  </si>
  <si>
    <t>Treasurer's Expenses</t>
  </si>
  <si>
    <t xml:space="preserve">   (postages, copying etc)</t>
  </si>
  <si>
    <t>Grants &amp; Bursaries</t>
  </si>
  <si>
    <t>NOTES:</t>
  </si>
  <si>
    <t>TOTALS</t>
  </si>
  <si>
    <t>BALANCE to Sheet 1</t>
  </si>
  <si>
    <t>Consumables</t>
  </si>
  <si>
    <t>ACCOUNTS FOR THE 2019 SACRED HARP CONVENTION</t>
  </si>
  <si>
    <t>Saturday</t>
  </si>
  <si>
    <t>Sunday</t>
  </si>
  <si>
    <t>Euros</t>
  </si>
  <si>
    <t>nil</t>
  </si>
  <si>
    <t>Hall Refund</t>
  </si>
  <si>
    <t>Printing</t>
  </si>
  <si>
    <t>Cough Drops</t>
  </si>
  <si>
    <t>Flowers</t>
  </si>
  <si>
    <t>Fridge Hire</t>
  </si>
  <si>
    <t>Sing.Sch.Venue</t>
  </si>
  <si>
    <t>Honorarium</t>
  </si>
  <si>
    <t>Deposit</t>
  </si>
  <si>
    <t>Hall Hire</t>
  </si>
  <si>
    <t>Donation</t>
  </si>
  <si>
    <t>Donation from Norwich Sacred Harp</t>
  </si>
  <si>
    <t>URN for Convention Use</t>
  </si>
  <si>
    <t xml:space="preserve">Compostable Cups </t>
  </si>
  <si>
    <t>Website</t>
  </si>
  <si>
    <t>(see Sheet 2)</t>
  </si>
  <si>
    <t>Current</t>
  </si>
  <si>
    <t>Total</t>
  </si>
  <si>
    <t>Bank Account Balances at 31 August 2020</t>
  </si>
  <si>
    <t>Total year Ending August 2020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</si>
</sst>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&quot;£&quot;#,##0.00"/>
  </numFmts>
  <fonts count="44">
    <font>
      <sz val="10"/>
      <name val="Arial"/>
      <family val="0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4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38" fontId="0" fillId="0" borderId="0" xfId="0" applyNumberFormat="1" applyAlignment="1">
      <alignment/>
    </xf>
    <xf numFmtId="4" fontId="0" fillId="0" borderId="0" xfId="0" applyNumberFormat="1" applyAlignment="1">
      <alignment/>
    </xf>
    <xf numFmtId="38" fontId="42" fillId="0" borderId="0" xfId="0" applyNumberFormat="1" applyFont="1" applyAlignment="1">
      <alignment/>
    </xf>
    <xf numFmtId="17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2" fontId="4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60" zoomScalePageLayoutView="0" workbookViewId="0" topLeftCell="A1">
      <selection activeCell="P31" sqref="P31"/>
    </sheetView>
  </sheetViews>
  <sheetFormatPr defaultColWidth="9.140625" defaultRowHeight="12.75"/>
  <cols>
    <col min="2" max="2" width="24.140625" style="0" customWidth="1"/>
    <col min="4" max="4" width="10.57421875" style="0" bestFit="1" customWidth="1"/>
    <col min="5" max="5" width="9.421875" style="0" bestFit="1" customWidth="1"/>
    <col min="6" max="6" width="16.140625" style="0" customWidth="1"/>
    <col min="7" max="7" width="9.8515625" style="0" bestFit="1" customWidth="1"/>
    <col min="8" max="8" width="9.421875" style="0" bestFit="1" customWidth="1"/>
  </cols>
  <sheetData>
    <row r="1" spans="1:4" ht="18">
      <c r="A1" s="4" t="s">
        <v>18</v>
      </c>
      <c r="B1" s="4"/>
      <c r="C1" s="4"/>
      <c r="D1" s="4"/>
    </row>
    <row r="3" spans="1:6" ht="15.75">
      <c r="A3" s="5" t="s">
        <v>0</v>
      </c>
      <c r="F3" s="5" t="s">
        <v>1</v>
      </c>
    </row>
    <row r="5" spans="1:7" ht="12.75">
      <c r="A5" t="s">
        <v>2</v>
      </c>
      <c r="B5" s="15" t="s">
        <v>19</v>
      </c>
      <c r="D5">
        <v>834.37</v>
      </c>
      <c r="F5" t="s">
        <v>24</v>
      </c>
      <c r="G5" s="1">
        <v>65.5</v>
      </c>
    </row>
    <row r="6" spans="2:7" ht="12.75">
      <c r="B6" s="15" t="s">
        <v>20</v>
      </c>
      <c r="D6">
        <v>711.63</v>
      </c>
      <c r="F6" t="s">
        <v>26</v>
      </c>
      <c r="G6" s="1">
        <v>15</v>
      </c>
    </row>
    <row r="7" spans="2:7" ht="12.75">
      <c r="B7" s="15" t="s">
        <v>21</v>
      </c>
      <c r="C7" s="1"/>
      <c r="D7" s="1">
        <v>44</v>
      </c>
      <c r="F7" t="s">
        <v>17</v>
      </c>
      <c r="G7" s="1">
        <v>105</v>
      </c>
    </row>
    <row r="8" spans="1:7" ht="12.75">
      <c r="A8" t="s">
        <v>23</v>
      </c>
      <c r="C8" s="1"/>
      <c r="D8" s="1">
        <v>192</v>
      </c>
      <c r="F8" t="s">
        <v>25</v>
      </c>
      <c r="G8" s="1">
        <v>9</v>
      </c>
    </row>
    <row r="9" spans="1:7" ht="12.75">
      <c r="A9" t="s">
        <v>5</v>
      </c>
      <c r="B9" s="15" t="s">
        <v>37</v>
      </c>
      <c r="C9" s="1"/>
      <c r="D9" s="1"/>
      <c r="F9" t="s">
        <v>27</v>
      </c>
      <c r="G9" s="1">
        <v>156</v>
      </c>
    </row>
    <row r="10" spans="3:7" ht="12.75">
      <c r="C10" s="1"/>
      <c r="D10" s="1"/>
      <c r="F10" t="s">
        <v>28</v>
      </c>
      <c r="G10" s="1">
        <v>45</v>
      </c>
    </row>
    <row r="11" spans="3:8" ht="12.75">
      <c r="C11" s="1"/>
      <c r="D11" s="1"/>
      <c r="F11" t="s">
        <v>31</v>
      </c>
      <c r="G11" s="1">
        <v>840</v>
      </c>
      <c r="H11" s="14"/>
    </row>
    <row r="12" spans="3:8" ht="12.75">
      <c r="C12" s="1"/>
      <c r="D12" s="1"/>
      <c r="G12" s="1"/>
      <c r="H12" s="14"/>
    </row>
    <row r="13" spans="3:8" ht="12.75">
      <c r="C13" s="1"/>
      <c r="D13" s="1"/>
      <c r="F13" t="s">
        <v>30</v>
      </c>
      <c r="G13" s="1"/>
      <c r="H13" s="14"/>
    </row>
    <row r="14" spans="3:8" ht="12.75">
      <c r="C14" s="1"/>
      <c r="D14" s="1"/>
      <c r="F14" t="s">
        <v>29</v>
      </c>
      <c r="G14" s="1">
        <v>200</v>
      </c>
      <c r="H14" s="14"/>
    </row>
    <row r="15" spans="3:7" ht="12.75">
      <c r="C15" s="1"/>
      <c r="D15" s="1"/>
      <c r="F15" t="s">
        <v>6</v>
      </c>
      <c r="G15" s="1">
        <v>112</v>
      </c>
    </row>
    <row r="16" spans="3:7" ht="12.75">
      <c r="C16" s="1"/>
      <c r="D16" s="1"/>
      <c r="F16" t="s">
        <v>4</v>
      </c>
      <c r="G16" s="1">
        <v>49</v>
      </c>
    </row>
    <row r="18" spans="1:7" ht="12.75">
      <c r="A18" s="3" t="s">
        <v>8</v>
      </c>
      <c r="D18" s="2">
        <f>SUM(D5:D16)</f>
        <v>1782</v>
      </c>
      <c r="F18" t="s">
        <v>3</v>
      </c>
      <c r="G18" s="2">
        <f>SUM(G5:G16)</f>
        <v>1596.5</v>
      </c>
    </row>
    <row r="21" spans="1:5" ht="12.75">
      <c r="A21" s="3" t="s">
        <v>7</v>
      </c>
      <c r="E21" s="2">
        <f>SUM(D18-G18)</f>
        <v>185.5</v>
      </c>
    </row>
    <row r="22" ht="12.75">
      <c r="E22" s="1"/>
    </row>
    <row r="23" ht="12.75">
      <c r="E23" s="1"/>
    </row>
    <row r="24" spans="1:5" ht="12.75">
      <c r="A24" s="3" t="s">
        <v>9</v>
      </c>
      <c r="E24" s="16">
        <v>-45.53</v>
      </c>
    </row>
    <row r="25" ht="12.75">
      <c r="E25" s="1"/>
    </row>
    <row r="26" ht="12.75">
      <c r="E26" s="1"/>
    </row>
    <row r="30" spans="3:8" ht="12.75">
      <c r="C30" s="14" t="s">
        <v>41</v>
      </c>
      <c r="H30" s="2">
        <f>SUM(E21+E24)</f>
        <v>139.97</v>
      </c>
    </row>
    <row r="33" ht="12.75">
      <c r="A33" t="s">
        <v>40</v>
      </c>
    </row>
    <row r="35" spans="1:4" ht="12.75">
      <c r="A35" t="s">
        <v>38</v>
      </c>
      <c r="D35">
        <v>565.69</v>
      </c>
    </row>
    <row r="37" spans="1:4" ht="12.75">
      <c r="A37" t="s">
        <v>30</v>
      </c>
      <c r="D37" s="1">
        <v>3137.3</v>
      </c>
    </row>
    <row r="39" spans="1:4" ht="12.75">
      <c r="A39" t="s">
        <v>39</v>
      </c>
      <c r="D39" s="12">
        <f>SUM(D35:D37)</f>
        <v>3702.9900000000002</v>
      </c>
    </row>
  </sheetData>
  <sheetProtection/>
  <printOptions/>
  <pageMargins left="0.75" right="0.75" top="1" bottom="1" header="0.5" footer="0.5"/>
  <pageSetup horizontalDpi="360" verticalDpi="36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60" workbookViewId="0" topLeftCell="A1">
      <selection activeCell="K20" sqref="K20"/>
    </sheetView>
  </sheetViews>
  <sheetFormatPr defaultColWidth="9.140625" defaultRowHeight="12.75"/>
  <cols>
    <col min="3" max="3" width="11.140625" style="0" customWidth="1"/>
    <col min="6" max="6" width="15.28125" style="0" customWidth="1"/>
    <col min="7" max="7" width="13.7109375" style="0" customWidth="1"/>
  </cols>
  <sheetData>
    <row r="1" spans="1:11" ht="20.25">
      <c r="A1" s="6" t="s">
        <v>0</v>
      </c>
      <c r="B1" s="7"/>
      <c r="C1" s="7"/>
      <c r="D1" s="7"/>
      <c r="E1" s="8" t="s">
        <v>1</v>
      </c>
      <c r="F1" s="7"/>
      <c r="G1" s="7"/>
      <c r="H1" s="7"/>
      <c r="I1" s="7"/>
      <c r="J1" s="7"/>
      <c r="K1" s="7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"/>
      <c r="B3" s="9"/>
      <c r="C3" s="10"/>
      <c r="D3" s="9"/>
      <c r="E3" s="9" t="s">
        <v>36</v>
      </c>
      <c r="F3" s="9"/>
      <c r="G3" s="10">
        <v>34.03</v>
      </c>
      <c r="H3" s="9"/>
      <c r="I3" s="9"/>
      <c r="J3" s="9"/>
      <c r="K3" s="9"/>
    </row>
    <row r="4" spans="2:11" ht="12.75">
      <c r="B4" s="9"/>
      <c r="C4" s="10"/>
      <c r="D4" s="9"/>
      <c r="E4" s="9" t="s">
        <v>11</v>
      </c>
      <c r="F4" s="9"/>
      <c r="G4" s="10">
        <v>5</v>
      </c>
      <c r="H4" s="9" t="s">
        <v>12</v>
      </c>
      <c r="I4" s="9"/>
      <c r="J4" s="9"/>
      <c r="K4" s="9"/>
    </row>
    <row r="5" spans="1:11" ht="12.75">
      <c r="A5" s="9" t="s">
        <v>10</v>
      </c>
      <c r="B5" s="9"/>
      <c r="C5" s="10">
        <v>3.45</v>
      </c>
      <c r="D5" s="9"/>
      <c r="E5" s="9" t="s">
        <v>13</v>
      </c>
      <c r="F5" s="9"/>
      <c r="G5" s="10" t="s">
        <v>22</v>
      </c>
      <c r="H5" s="9"/>
      <c r="I5" s="9"/>
      <c r="J5" s="9"/>
      <c r="K5" s="9"/>
    </row>
    <row r="6" spans="1:11" ht="12.75">
      <c r="A6" s="9"/>
      <c r="B6" s="9"/>
      <c r="C6" s="10"/>
      <c r="D6" s="9"/>
      <c r="E6" s="9"/>
      <c r="F6" s="9"/>
      <c r="G6" s="10"/>
      <c r="H6" s="9"/>
      <c r="I6" s="9"/>
      <c r="J6" s="9"/>
      <c r="K6" s="9"/>
    </row>
    <row r="7" spans="1:11" ht="12.75">
      <c r="A7" s="9" t="s">
        <v>32</v>
      </c>
      <c r="B7" s="9"/>
      <c r="C7" s="10">
        <v>146.01</v>
      </c>
      <c r="D7" s="9"/>
      <c r="E7" s="9" t="s">
        <v>34</v>
      </c>
      <c r="F7" s="9"/>
      <c r="G7" s="10">
        <v>59.98</v>
      </c>
      <c r="H7" s="9"/>
      <c r="I7" s="11"/>
      <c r="J7" s="9"/>
      <c r="K7" s="9"/>
    </row>
    <row r="8" spans="1:11" ht="12.75">
      <c r="A8" s="9"/>
      <c r="B8" s="9"/>
      <c r="C8" s="10"/>
      <c r="D8" s="9"/>
      <c r="E8" s="9" t="s">
        <v>35</v>
      </c>
      <c r="F8" s="9"/>
      <c r="G8" s="10">
        <v>95.98</v>
      </c>
      <c r="H8" s="9"/>
      <c r="I8" s="9"/>
      <c r="J8" s="9"/>
      <c r="K8" s="9"/>
    </row>
    <row r="9" spans="1:11" ht="12.75">
      <c r="A9" s="9"/>
      <c r="B9" s="9"/>
      <c r="C9" s="10"/>
      <c r="D9" s="9"/>
      <c r="E9" s="9"/>
      <c r="F9" s="9"/>
      <c r="G9" s="10"/>
      <c r="H9" s="9"/>
      <c r="I9" s="9"/>
      <c r="J9" s="9"/>
      <c r="K9" s="9"/>
    </row>
    <row r="10" spans="1:11" ht="12.75">
      <c r="A10" s="9"/>
      <c r="B10" s="9"/>
      <c r="C10" s="10"/>
      <c r="D10" s="9"/>
      <c r="E10" s="9"/>
      <c r="F10" s="9"/>
      <c r="G10" s="10"/>
      <c r="H10" s="9"/>
      <c r="I10" s="9"/>
      <c r="J10" s="9"/>
      <c r="K10" s="9"/>
    </row>
    <row r="11" spans="1:11" ht="12.75">
      <c r="A11" s="9"/>
      <c r="B11" s="9"/>
      <c r="C11" s="10"/>
      <c r="D11" s="9"/>
      <c r="E11" s="9"/>
      <c r="F11" s="9"/>
      <c r="G11" s="10"/>
      <c r="H11" s="9"/>
      <c r="I11" s="9"/>
      <c r="J11" s="9"/>
      <c r="K11" s="9"/>
    </row>
    <row r="12" spans="1:11" ht="12.75">
      <c r="A12" s="9"/>
      <c r="B12" s="9"/>
      <c r="C12" s="10"/>
      <c r="D12" s="9"/>
      <c r="E12" s="9"/>
      <c r="F12" s="9"/>
      <c r="G12" s="10"/>
      <c r="H12" s="9"/>
      <c r="I12" s="9"/>
      <c r="J12" s="9"/>
      <c r="K12" s="9"/>
    </row>
    <row r="13" spans="1:11" ht="12.75">
      <c r="A13" s="9"/>
      <c r="B13" s="9"/>
      <c r="C13" s="10"/>
      <c r="D13" s="9"/>
      <c r="E13" s="9"/>
      <c r="F13" s="9"/>
      <c r="G13" s="10"/>
      <c r="H13" s="9"/>
      <c r="I13" s="9"/>
      <c r="J13" s="9"/>
      <c r="K13" s="9"/>
    </row>
    <row r="14" spans="1:11" ht="12.75">
      <c r="A14" s="9" t="s">
        <v>14</v>
      </c>
      <c r="B14" s="9" t="s">
        <v>33</v>
      </c>
      <c r="C14" s="10"/>
      <c r="D14" s="9"/>
      <c r="E14" s="9"/>
      <c r="F14" s="9"/>
      <c r="G14" s="10"/>
      <c r="H14" s="9"/>
      <c r="I14" s="9"/>
      <c r="J14" s="9"/>
      <c r="K14" s="9"/>
    </row>
    <row r="15" spans="1:11" ht="12.75">
      <c r="A15" s="9"/>
      <c r="B15" s="9"/>
      <c r="C15" s="10"/>
      <c r="D15" s="9"/>
      <c r="E15" s="9"/>
      <c r="F15" s="9"/>
      <c r="G15" s="10"/>
      <c r="H15" s="9"/>
      <c r="I15" s="9"/>
      <c r="J15" s="9"/>
      <c r="K15" s="9"/>
    </row>
    <row r="16" spans="1:11" ht="12.75">
      <c r="A16" s="9"/>
      <c r="B16" s="9"/>
      <c r="C16" s="10"/>
      <c r="D16" s="9"/>
      <c r="E16" s="9"/>
      <c r="F16" s="9"/>
      <c r="G16" s="10"/>
      <c r="H16" s="9"/>
      <c r="I16" s="9"/>
      <c r="J16" s="9"/>
      <c r="K16" s="9"/>
    </row>
    <row r="17" spans="1:11" ht="12.75">
      <c r="A17" s="9"/>
      <c r="B17" s="9"/>
      <c r="C17" s="10"/>
      <c r="D17" s="9"/>
      <c r="E17" s="9"/>
      <c r="F17" s="9"/>
      <c r="G17" s="10"/>
      <c r="H17" s="9"/>
      <c r="I17" s="9"/>
      <c r="J17" s="9"/>
      <c r="K17" s="9"/>
    </row>
    <row r="18" spans="1:11" ht="12.75">
      <c r="A18" s="9"/>
      <c r="B18" s="9"/>
      <c r="C18" s="10"/>
      <c r="D18" s="9"/>
      <c r="E18" s="9"/>
      <c r="F18" s="9"/>
      <c r="G18" s="10"/>
      <c r="H18" s="9"/>
      <c r="I18" s="9"/>
      <c r="J18" s="9"/>
      <c r="K18" s="9"/>
    </row>
    <row r="19" spans="1:11" ht="12.75">
      <c r="A19" s="9"/>
      <c r="B19" s="9"/>
      <c r="C19" s="10"/>
      <c r="D19" s="9"/>
      <c r="E19" s="9"/>
      <c r="F19" s="9"/>
      <c r="G19" s="10"/>
      <c r="H19" s="9"/>
      <c r="I19" s="9"/>
      <c r="J19" s="9"/>
      <c r="K19" s="9"/>
    </row>
    <row r="20" spans="1:11" ht="12.75">
      <c r="A20" s="9"/>
      <c r="B20" s="9"/>
      <c r="C20" s="10"/>
      <c r="D20" s="9"/>
      <c r="E20" s="9"/>
      <c r="F20" s="9"/>
      <c r="G20" s="10"/>
      <c r="H20" s="9"/>
      <c r="I20" s="9"/>
      <c r="J20" s="9"/>
      <c r="K20" s="9"/>
    </row>
    <row r="21" spans="1:11" ht="12.75">
      <c r="A21" s="9"/>
      <c r="B21" s="9"/>
      <c r="C21" s="10"/>
      <c r="D21" s="9"/>
      <c r="E21" s="9"/>
      <c r="F21" s="9"/>
      <c r="G21" s="10"/>
      <c r="H21" s="9"/>
      <c r="I21" s="9"/>
      <c r="J21" s="9"/>
      <c r="K21" s="9"/>
    </row>
    <row r="22" spans="1:11" ht="12.75">
      <c r="A22" s="9"/>
      <c r="B22" s="9"/>
      <c r="C22" s="10"/>
      <c r="D22" s="9"/>
      <c r="E22" s="9"/>
      <c r="F22" s="9"/>
      <c r="G22" s="10"/>
      <c r="H22" s="9"/>
      <c r="I22" s="9"/>
      <c r="J22" s="9"/>
      <c r="K22" s="9"/>
    </row>
    <row r="23" spans="1:11" ht="12.75">
      <c r="A23" s="9"/>
      <c r="B23" s="9"/>
      <c r="C23" s="10"/>
      <c r="D23" s="9"/>
      <c r="E23" s="9"/>
      <c r="F23" s="9"/>
      <c r="G23" s="10"/>
      <c r="H23" s="9"/>
      <c r="I23" s="9"/>
      <c r="J23" s="9"/>
      <c r="K23" s="9"/>
    </row>
    <row r="24" spans="1:11" ht="12.75">
      <c r="A24" s="9"/>
      <c r="B24" s="9"/>
      <c r="C24" s="10"/>
      <c r="D24" s="9"/>
      <c r="E24" s="9"/>
      <c r="F24" s="9"/>
      <c r="G24" s="10"/>
      <c r="H24" s="9"/>
      <c r="I24" s="9"/>
      <c r="J24" s="9"/>
      <c r="K24" s="9"/>
    </row>
    <row r="25" spans="1:11" ht="12.75">
      <c r="A25" s="9"/>
      <c r="B25" s="9"/>
      <c r="C25" s="10"/>
      <c r="D25" s="9"/>
      <c r="E25" s="9"/>
      <c r="F25" s="9"/>
      <c r="G25" s="10"/>
      <c r="H25" s="9"/>
      <c r="I25" s="9"/>
      <c r="J25" s="9"/>
      <c r="K25" s="9"/>
    </row>
    <row r="26" spans="1:11" ht="12.75">
      <c r="A26" s="9" t="s">
        <v>15</v>
      </c>
      <c r="B26" s="12"/>
      <c r="C26" s="12">
        <f>SUM(C2:C10)</f>
        <v>149.45999999999998</v>
      </c>
      <c r="D26" s="12"/>
      <c r="E26" s="12"/>
      <c r="F26" s="12"/>
      <c r="G26" s="12">
        <f>SUM(G2:G10)</f>
        <v>194.99</v>
      </c>
      <c r="H26" s="12"/>
      <c r="I26" s="9"/>
      <c r="J26" s="9"/>
      <c r="K26" s="9"/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 t="s">
        <v>16</v>
      </c>
      <c r="F29" s="9"/>
      <c r="G29" s="13">
        <f>SUM(C26-G26)</f>
        <v>-45.53000000000003</v>
      </c>
      <c r="H29" s="13"/>
      <c r="I29" s="9"/>
      <c r="J29" s="9"/>
      <c r="K29" s="9"/>
    </row>
    <row r="30" spans="1:1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</sheetData>
  <sheetProtection/>
  <printOptions/>
  <pageMargins left="0.75" right="0.75" top="1" bottom="1" header="0.5" footer="0.5"/>
  <pageSetup orientation="portrait" paperSize="9" scale="76" r:id="rId1"/>
  <headerFooter alignWithMargins="0">
    <oddHeader>&amp;C&amp;16&amp;UGeneral Accounts Sept 2020-Aug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</dc:creator>
  <cp:keywords/>
  <dc:description/>
  <cp:lastModifiedBy>Peter</cp:lastModifiedBy>
  <cp:lastPrinted>2022-09-15T19:30:05Z</cp:lastPrinted>
  <dcterms:created xsi:type="dcterms:W3CDTF">2008-09-15T09:24:29Z</dcterms:created>
  <dcterms:modified xsi:type="dcterms:W3CDTF">2022-09-15T19:32:24Z</dcterms:modified>
  <cp:category/>
  <cp:version/>
  <cp:contentType/>
  <cp:contentStatus/>
</cp:coreProperties>
</file>